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5" windowWidth="12120" windowHeight="8520" tabRatio="598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<sst xmlns="http://schemas.openxmlformats.org/spreadsheetml/2006/main" count="31" uniqueCount="31">
  <si>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акцизы</t>
  </si>
  <si>
    <t>Наименование показателей</t>
  </si>
  <si>
    <t>Налоговые и неналоговые доходы</t>
  </si>
  <si>
    <t>налог на прибыль организаций</t>
  </si>
  <si>
    <t>налог на доходы с физических лиц</t>
  </si>
  <si>
    <t>налог на имущество организаций</t>
  </si>
  <si>
    <t>налог на добычу полезных ископаемых</t>
  </si>
  <si>
    <t>Безвозмездные поступления, всего</t>
  </si>
  <si>
    <t>в т.ч. безвозмездные поступления от других бюджетов бюджетной системы</t>
  </si>
  <si>
    <r>
      <t xml:space="preserve">Доходы всего, </t>
    </r>
    <r>
      <rPr>
        <sz val="12"/>
        <rFont val="Times New Roman"/>
        <family val="1"/>
      </rPr>
      <t>в т.ч.</t>
    </r>
  </si>
  <si>
    <r>
      <t xml:space="preserve">Расходы всего, </t>
    </r>
    <r>
      <rPr>
        <sz val="12"/>
        <rFont val="Times New Roman"/>
        <family val="1"/>
      </rPr>
      <t>в т.ч.</t>
    </r>
  </si>
  <si>
    <t>Общегосударственые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</si>
  <si>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</si>
  <si>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</si>
  <si>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</si>
  <si>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</si>
  <si>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</si>
  <si>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</si>
  <si>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Профицит (+), Дефицит (-)</t>
  </si>
  <si>
    <t>Национальная оборона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</si>
  <si>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</si>
  <si>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</si>
  <si>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</si>
  <si>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</si>
  <si>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</si>
  <si>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</si>
  <si>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тыс. рублей</t>
  </si>
  <si>
    <t>Оценка ожидаемого исполнения  бюджета муниципального района "Сретенский район" в 2022году</t>
  </si>
  <si>
    <t xml:space="preserve">Уточненный план на 2022 год           </t>
  </si>
  <si>
    <t>Исполнено на 01.03.2022</t>
  </si>
  <si>
    <t xml:space="preserve">Оценка ожидаемого исполнения в 2022 году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</si>
</sst>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"/>
    <numFmt numFmtId="179" formatCode="_-* #,##0_р_._-;\-* #,##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_-* #,##0_р_._-;\-* #,##0_р_._-;_-* &quot;-&quot;?_р_._-;_-@_-"/>
    <numFmt numFmtId="184" formatCode="#,##0.0"/>
    <numFmt numFmtId="185" formatCode="#,##0.0_ ;\-#,##0.0\ "/>
    <numFmt numFmtId="186" formatCode="[$€-2]\ ###,000_);[Red]\([$€-2]\ ###,000\)"/>
    <numFmt numFmtId="187" formatCode="[$-FC19]d\ mmmm\ yyyy\ &quot;г.&quot;"/>
    <numFmt numFmtId="188" formatCode="_-* #,##0.0\ _₽_-;\-* #,##0.0\ _₽_-;_-* &quot;-&quot;?\ _₽_-;_-@_-"/>
    <numFmt numFmtId="189" formatCode="#,##0.00,"/>
    <numFmt numFmtId="190" formatCode="#,##0.0,"/>
    <numFmt numFmtId="191" formatCode="#,##0.000,"/>
    <numFmt numFmtId="192" formatCode="#,##0.0000,"/>
    <numFmt numFmtId="193" formatCode="#,##0.00000,"/>
  </numFmts>
  <fonts count="50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right" wrapText="1"/>
    </xf>
    <xf numFmtId="181" fontId="6" fillId="0" borderId="10" xfId="0" applyNumberFormat="1" applyFont="1" applyBorder="1" applyAlignment="1">
      <alignment horizontal="right" wrapText="1"/>
    </xf>
    <xf numFmtId="181" fontId="11" fillId="0" borderId="10" xfId="0" applyNumberFormat="1" applyFont="1" applyBorder="1" applyAlignment="1">
      <alignment horizontal="right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0" fontId="8" fillId="0" borderId="0" xfId="0" applyNumberFormat="1" applyFont="1" applyBorder="1" applyAlignment="1">
      <alignment horizontal="right" wrapText="1"/>
    </xf>
    <xf numFmtId="181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1" fontId="9" fillId="33" borderId="10" xfId="0" applyNumberFormat="1" applyFont="1" applyFill="1" applyBorder="1" applyAlignment="1">
      <alignment horizontal="right" wrapText="1"/>
    </xf>
    <xf numFmtId="188" fontId="5" fillId="0" borderId="0" xfId="0" applyNumberFormat="1" applyFont="1" applyAlignment="1">
      <alignment/>
    </xf>
    <xf numFmtId="172" fontId="12" fillId="0" borderId="10" xfId="0" applyNumberFormat="1" applyFont="1" applyBorder="1" applyAlignment="1">
      <alignment horizontal="right" wrapText="1"/>
    </xf>
    <xf numFmtId="184" fontId="11" fillId="33" borderId="10" xfId="0" applyNumberFormat="1" applyFont="1" applyFill="1" applyBorder="1" applyAlignment="1">
      <alignment horizontal="right" wrapText="1"/>
    </xf>
    <xf numFmtId="184" fontId="9" fillId="33" borderId="10" xfId="0" applyNumberFormat="1" applyFont="1" applyFill="1" applyBorder="1" applyAlignment="1">
      <alignment horizontal="right" wrapText="1"/>
    </xf>
    <xf numFmtId="184" fontId="15" fillId="33" borderId="10" xfId="0" applyNumberFormat="1" applyFont="1" applyFill="1" applyBorder="1" applyAlignment="1">
      <alignment horizontal="right" wrapText="1"/>
    </xf>
    <xf numFmtId="184" fontId="5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12" sqref="H12"/>
    </sheetView>
  </sheetViews>
  <sheetFormatPr defaultColWidth="8.875" defaultRowHeight="12.75"/>
  <cols>
    <col min="1" max="1" width="50.125" style="1" customWidth="1"/>
    <col min="2" max="2" width="20.25390625" style="1" customWidth="1"/>
    <col min="3" max="3" width="18.125" style="1" customWidth="1"/>
    <col min="4" max="4" width="18.625" style="1" customWidth="1"/>
    <col min="5" max="5" width="15.625" style="1" customWidth="1"/>
    <col min="6" max="16384" width="8.875" style="1" customWidth="1"/>
  </cols>
  <sheetData>
    <row r="1" spans="1:4" ht="38.25" customHeight="1">
      <c r="A1" s="23" t="s">
        <v>27</v>
      </c>
      <c r="B1" s="24"/>
      <c r="C1" s="24"/>
      <c r="D1" s="24"/>
    </row>
    <row r="2" spans="1:4" ht="12.75" customHeight="1">
      <c r="A2" s="11"/>
      <c r="B2" s="10"/>
      <c r="C2" s="10"/>
      <c r="D2" s="12" t="s">
        <v>26</v>
      </c>
    </row>
    <row r="3" spans="1:4" ht="40.5" customHeight="1">
      <c r="A3" s="25" t="s">
        <v>1</v>
      </c>
      <c r="B3" s="27" t="s">
        <v>28</v>
      </c>
      <c r="C3" s="27" t="s">
        <v>29</v>
      </c>
      <c r="D3" s="29" t="s">
        <v>30</v>
      </c>
    </row>
    <row r="4" spans="1:4" ht="33" customHeight="1">
      <c r="A4" s="26"/>
      <c r="B4" s="28"/>
      <c r="C4" s="28"/>
      <c r="D4" s="29"/>
    </row>
    <row r="5" spans="1:4" ht="14.25" customHeight="1">
      <c r="A5" s="6">
        <v>1</v>
      </c>
      <c r="B5" s="6">
        <v>2</v>
      </c>
      <c r="C5" s="6">
        <v>3</v>
      </c>
      <c r="D5" s="6">
        <v>4</v>
      </c>
    </row>
    <row r="6" spans="1:5" ht="21" customHeight="1">
      <c r="A6" s="4" t="s">
        <v>9</v>
      </c>
      <c r="B6" s="9">
        <f>B7+B13</f>
        <v>908101.7</v>
      </c>
      <c r="C6" s="9">
        <f>C7+C13</f>
        <v>143006.2</v>
      </c>
      <c r="D6" s="9">
        <f>D7+D13</f>
        <v>908725.3</v>
      </c>
      <c r="E6" s="17"/>
    </row>
    <row r="7" spans="1:5" ht="20.25" customHeight="1">
      <c r="A7" s="14" t="s">
        <v>2</v>
      </c>
      <c r="B7" s="7">
        <v>235904.1</v>
      </c>
      <c r="C7" s="7">
        <v>30064</v>
      </c>
      <c r="D7" s="7">
        <v>236527.7</v>
      </c>
      <c r="E7" s="13"/>
    </row>
    <row r="8" spans="1:4" ht="17.25" customHeight="1">
      <c r="A8" s="15" t="s">
        <v>3</v>
      </c>
      <c r="B8" s="8"/>
      <c r="C8" s="8"/>
      <c r="D8" s="8"/>
    </row>
    <row r="9" spans="1:4" ht="20.25" customHeight="1">
      <c r="A9" s="15" t="s">
        <v>4</v>
      </c>
      <c r="B9" s="8">
        <v>211865.1</v>
      </c>
      <c r="C9" s="8">
        <v>25995.9</v>
      </c>
      <c r="D9" s="8">
        <v>211865.1</v>
      </c>
    </row>
    <row r="10" spans="1:4" ht="17.25" customHeight="1">
      <c r="A10" s="15" t="s">
        <v>0</v>
      </c>
      <c r="B10" s="8">
        <v>13531.3</v>
      </c>
      <c r="C10" s="8">
        <v>1245.1</v>
      </c>
      <c r="D10" s="8">
        <v>13531.3</v>
      </c>
    </row>
    <row r="11" spans="1:4" ht="20.25" customHeight="1">
      <c r="A11" s="15" t="s">
        <v>5</v>
      </c>
      <c r="B11" s="8"/>
      <c r="C11" s="8"/>
      <c r="D11" s="8"/>
    </row>
    <row r="12" spans="1:4" ht="21.75" customHeight="1">
      <c r="A12" s="15" t="s">
        <v>6</v>
      </c>
      <c r="B12" s="8"/>
      <c r="C12" s="8">
        <v>0</v>
      </c>
      <c r="D12" s="8"/>
    </row>
    <row r="13" spans="1:4" ht="19.5" customHeight="1">
      <c r="A13" s="2" t="s">
        <v>7</v>
      </c>
      <c r="B13" s="16">
        <v>672197.6</v>
      </c>
      <c r="C13" s="16">
        <v>112942.2</v>
      </c>
      <c r="D13" s="16">
        <v>672197.6</v>
      </c>
    </row>
    <row r="14" spans="1:4" ht="30" customHeight="1">
      <c r="A14" s="3" t="s">
        <v>8</v>
      </c>
      <c r="B14" s="16">
        <v>673601.6</v>
      </c>
      <c r="C14" s="16">
        <v>114346.1</v>
      </c>
      <c r="D14" s="16">
        <v>673601.6</v>
      </c>
    </row>
    <row r="15" spans="1:5" ht="18" customHeight="1">
      <c r="A15" s="4" t="s">
        <v>10</v>
      </c>
      <c r="B15" s="19">
        <f>SUM(B16:B29)</f>
        <v>907896</v>
      </c>
      <c r="C15" s="19">
        <f>SUM(C16:C29)</f>
        <v>156497.30000000002</v>
      </c>
      <c r="D15" s="19">
        <f>SUM(D16:D29)</f>
        <v>921455</v>
      </c>
      <c r="E15" s="17"/>
    </row>
    <row r="16" spans="1:5" ht="19.5" customHeight="1">
      <c r="A16" s="2" t="s">
        <v>11</v>
      </c>
      <c r="B16" s="20">
        <v>40386.1</v>
      </c>
      <c r="C16" s="20">
        <v>8069.3</v>
      </c>
      <c r="D16" s="20">
        <v>45281.6</v>
      </c>
      <c r="E16" s="22"/>
    </row>
    <row r="17" spans="1:5" ht="19.5" customHeight="1">
      <c r="A17" s="2" t="s">
        <v>19</v>
      </c>
      <c r="B17" s="20"/>
      <c r="C17" s="20"/>
      <c r="D17" s="20"/>
      <c r="E17" s="22"/>
    </row>
    <row r="18" spans="1:5" ht="31.5" customHeight="1">
      <c r="A18" s="2" t="s">
        <v>12</v>
      </c>
      <c r="B18" s="20">
        <v>4598.1</v>
      </c>
      <c r="C18" s="20">
        <v>858.5</v>
      </c>
      <c r="D18" s="20">
        <v>4844.4</v>
      </c>
      <c r="E18" s="22"/>
    </row>
    <row r="19" spans="1:5" ht="20.25" customHeight="1">
      <c r="A19" s="2" t="s">
        <v>13</v>
      </c>
      <c r="B19" s="20">
        <v>31909.3</v>
      </c>
      <c r="C19" s="20">
        <v>83.4</v>
      </c>
      <c r="D19" s="20">
        <v>33747.5</v>
      </c>
      <c r="E19" s="22"/>
    </row>
    <row r="20" spans="1:5" ht="18.75" customHeight="1">
      <c r="A20" s="2" t="s">
        <v>14</v>
      </c>
      <c r="B20" s="20">
        <v>28294.7</v>
      </c>
      <c r="C20" s="20">
        <v>0</v>
      </c>
      <c r="D20" s="20">
        <v>28294.7</v>
      </c>
      <c r="E20" s="22"/>
    </row>
    <row r="21" spans="1:5" ht="18.75" customHeight="1">
      <c r="A21" s="2" t="s">
        <v>15</v>
      </c>
      <c r="B21" s="20">
        <v>0</v>
      </c>
      <c r="C21" s="20"/>
      <c r="D21" s="20">
        <v>0</v>
      </c>
      <c r="E21" s="22"/>
    </row>
    <row r="22" spans="1:5" ht="17.25" customHeight="1">
      <c r="A22" s="2" t="s">
        <v>16</v>
      </c>
      <c r="B22" s="20">
        <v>688304.1</v>
      </c>
      <c r="C22" s="20">
        <v>127712.8</v>
      </c>
      <c r="D22" s="20">
        <v>693192.7</v>
      </c>
      <c r="E22" s="22"/>
    </row>
    <row r="23" spans="1:5" ht="20.25" customHeight="1">
      <c r="A23" s="2" t="s">
        <v>20</v>
      </c>
      <c r="B23" s="20">
        <v>35144.9</v>
      </c>
      <c r="C23" s="20">
        <v>5814.7</v>
      </c>
      <c r="D23" s="20">
        <v>33147.3</v>
      </c>
      <c r="E23" s="22"/>
    </row>
    <row r="24" spans="1:5" ht="20.25" customHeight="1">
      <c r="A24" s="2" t="s">
        <v>21</v>
      </c>
      <c r="B24" s="20"/>
      <c r="C24" s="20"/>
      <c r="D24" s="20"/>
      <c r="E24" s="22"/>
    </row>
    <row r="25" spans="1:5" ht="20.25" customHeight="1">
      <c r="A25" s="2" t="s">
        <v>17</v>
      </c>
      <c r="B25" s="20">
        <v>19144.1</v>
      </c>
      <c r="C25" s="20">
        <v>2523</v>
      </c>
      <c r="D25" s="20">
        <v>19144.1</v>
      </c>
      <c r="E25" s="22"/>
    </row>
    <row r="26" spans="1:5" ht="20.25" customHeight="1">
      <c r="A26" s="2" t="s">
        <v>22</v>
      </c>
      <c r="B26" s="20">
        <v>352.8</v>
      </c>
      <c r="C26" s="20">
        <v>0</v>
      </c>
      <c r="D26" s="20">
        <v>352.8</v>
      </c>
      <c r="E26" s="22"/>
    </row>
    <row r="27" spans="1:5" ht="21" customHeight="1">
      <c r="A27" s="2" t="s">
        <v>23</v>
      </c>
      <c r="B27" s="20"/>
      <c r="C27" s="20"/>
      <c r="D27" s="20"/>
      <c r="E27" s="22"/>
    </row>
    <row r="28" spans="1:5" s="5" customFormat="1" ht="33.75" customHeight="1">
      <c r="A28" s="14" t="s">
        <v>24</v>
      </c>
      <c r="B28" s="21">
        <v>23.9</v>
      </c>
      <c r="C28" s="21">
        <v>0</v>
      </c>
      <c r="D28" s="21">
        <v>23.9</v>
      </c>
      <c r="E28" s="22"/>
    </row>
    <row r="29" spans="1:5" ht="46.5" customHeight="1">
      <c r="A29" s="2" t="s">
        <v>25</v>
      </c>
      <c r="B29" s="21">
        <v>59738</v>
      </c>
      <c r="C29" s="21">
        <v>11435.6</v>
      </c>
      <c r="D29" s="21">
        <v>63426</v>
      </c>
      <c r="E29" s="22"/>
    </row>
    <row r="30" spans="1:4" ht="27" customHeight="1">
      <c r="A30" s="4" t="s">
        <v>18</v>
      </c>
      <c r="B30" s="18">
        <f>B6-B15</f>
        <v>205.69999999995343</v>
      </c>
      <c r="C30" s="18">
        <f>C6-C15</f>
        <v>-13491.100000000006</v>
      </c>
      <c r="D30" s="18">
        <f>D6-D15</f>
        <v>-12729.699999999953</v>
      </c>
    </row>
    <row r="31" spans="2:4" ht="15.75">
      <c r="B31" s="13"/>
      <c r="C31" s="13"/>
      <c r="D31" s="13"/>
    </row>
    <row r="32" spans="2:3" ht="15.75">
      <c r="B32" s="13"/>
      <c r="C32" s="13"/>
    </row>
  </sheetData>
  <sheetProtection/>
  <mergeCells count="5">
    <mergeCell ref="A1:D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Ирина</dc:creator>
  <cp:keywords/>
  <dc:description/>
  <cp:lastModifiedBy>ZIMINA ZOY</cp:lastModifiedBy>
  <cp:lastPrinted>2022-03-25T02:18:07Z</cp:lastPrinted>
  <dcterms:created xsi:type="dcterms:W3CDTF">2001-11-19T05:53:29Z</dcterms:created>
  <dcterms:modified xsi:type="dcterms:W3CDTF">2022-04-06T05:16:59Z</dcterms:modified>
  <cp:category/>
  <cp:version/>
  <cp:contentType/>
  <cp:contentStatus/>
</cp:coreProperties>
</file>